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 tabRatio="500"/>
  </bookViews>
  <sheets>
    <sheet name="Page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8" i="1"/>
</calcChain>
</file>

<file path=xl/sharedStrings.xml><?xml version="1.0" encoding="utf-8"?>
<sst xmlns="http://schemas.openxmlformats.org/spreadsheetml/2006/main" count="278" uniqueCount="146">
  <si>
    <t>Załącznik nr 2</t>
  </si>
  <si>
    <t>Rady Gminy Mrągowo</t>
  </si>
  <si>
    <t>WYKAZ PRZEDSIĘWZIĘĆ REALIZOWANYCH PRZEZ GMINĘ MRĄGOWO W LATACH 2021-2023</t>
  </si>
  <si>
    <t>kwoty w zł</t>
  </si>
  <si>
    <t>L.p.</t>
  </si>
  <si>
    <t>Nazwa i cel</t>
  </si>
  <si>
    <t>Jednostka odpowiedzialna lub koordynująca</t>
  </si>
  <si>
    <t>Okres realizacji</t>
  </si>
  <si>
    <t>Łączne nakłady finansowe</t>
  </si>
  <si>
    <t>Limit 2020</t>
  </si>
  <si>
    <t>Limit 2021</t>
  </si>
  <si>
    <t>Limit 2022</t>
  </si>
  <si>
    <t>Limit 2023</t>
  </si>
  <si>
    <t>Limit zobowiązań</t>
  </si>
  <si>
    <t>Od</t>
  </si>
  <si>
    <t>Do</t>
  </si>
  <si>
    <t>1</t>
  </si>
  <si>
    <t>Wydatki na przedsięwzięcia-ogółem (1.1+1.2+1.3)</t>
  </si>
  <si>
    <t>5 750 635,00</t>
  </si>
  <si>
    <t>3 752 935,00</t>
  </si>
  <si>
    <t>1.a</t>
  </si>
  <si>
    <t>- wydatki bieżące</t>
  </si>
  <si>
    <t>20 400,00</t>
  </si>
  <si>
    <t>305 000,00</t>
  </si>
  <si>
    <t>220 000,00</t>
  </si>
  <si>
    <t>765 400,00</t>
  </si>
  <si>
    <t>1.b</t>
  </si>
  <si>
    <t>- wydatki majątkowe</t>
  </si>
  <si>
    <t>5 530 635,00</t>
  </si>
  <si>
    <t>3 532 935,00</t>
  </si>
  <si>
    <t>1.1</t>
  </si>
  <si>
    <t>Wydatki na programy, projekty lub zadania związane z programami realizowanymi z udziałem środków, o których mowa w art.5 ust.1 pkt 2 i 3 ustawy z dnia 27 sierpnia 2009.r. o finansach publicznych (Dz.U. Nr 157, poz.1240,z późn. zm.), z tego:</t>
  </si>
  <si>
    <t>1 571 170,00</t>
  </si>
  <si>
    <t>2 659 260,00</t>
  </si>
  <si>
    <t>1 000 000,00</t>
  </si>
  <si>
    <t>0,00</t>
  </si>
  <si>
    <t>1.1.1</t>
  </si>
  <si>
    <t>1.1.2</t>
  </si>
  <si>
    <t>1.1.2.1</t>
  </si>
  <si>
    <t>Mazurska Pętla Rowerowa</t>
  </si>
  <si>
    <t>Urząd Gminy Mrągowo</t>
  </si>
  <si>
    <t>2020</t>
  </si>
  <si>
    <t>2022</t>
  </si>
  <si>
    <t>100 000,00</t>
  </si>
  <si>
    <t>800 000,00</t>
  </si>
  <si>
    <t>1 900 000,00</t>
  </si>
  <si>
    <t>1.1.2.2</t>
  </si>
  <si>
    <t>Kanlizacja Bagienice i Nowe Bagienice -</t>
  </si>
  <si>
    <t>2021</t>
  </si>
  <si>
    <t>1 859 260,00</t>
  </si>
  <si>
    <t>1.2</t>
  </si>
  <si>
    <t>Wydatki na programy, projekty lub zadania związane z umowami partnerstwa publiczno-prywatnego, z tego:</t>
  </si>
  <si>
    <t>1.2.1</t>
  </si>
  <si>
    <t>1.2.2</t>
  </si>
  <si>
    <t>1.3</t>
  </si>
  <si>
    <t>Wydatki na programy, projekty lub zadania pozostałe (inne niż wymienione w pkt 1.1 i 1.2),z tego</t>
  </si>
  <si>
    <t>4 750 635,00</t>
  </si>
  <si>
    <t>1.3.1</t>
  </si>
  <si>
    <t>1.3.1.1</t>
  </si>
  <si>
    <t>Zakup telefonów -</t>
  </si>
  <si>
    <t>2018</t>
  </si>
  <si>
    <t>1 400,00</t>
  </si>
  <si>
    <t>1.3.1.2</t>
  </si>
  <si>
    <t>Ubezpieczenie -</t>
  </si>
  <si>
    <t>2023</t>
  </si>
  <si>
    <t>2 000,00</t>
  </si>
  <si>
    <t>70 000,00</t>
  </si>
  <si>
    <t>212 000,00</t>
  </si>
  <si>
    <t>1.3.1.3</t>
  </si>
  <si>
    <t>Usługi pocztowe -</t>
  </si>
  <si>
    <t>150 000,00</t>
  </si>
  <si>
    <t>452 000,00</t>
  </si>
  <si>
    <t>1.3.1.4</t>
  </si>
  <si>
    <t>Zimowe utrzymanie dróg gminnych -</t>
  </si>
  <si>
    <t>15 000,00</t>
  </si>
  <si>
    <t>85 000,00</t>
  </si>
  <si>
    <t>1.3.2</t>
  </si>
  <si>
    <t>4 530 635,00</t>
  </si>
  <si>
    <t>1.3.2.1</t>
  </si>
  <si>
    <t>Kanalizacja Bagienice Małe - Etap II -</t>
  </si>
  <si>
    <t>2016</t>
  </si>
  <si>
    <t>272 000,00</t>
  </si>
  <si>
    <t>1.3.2.2</t>
  </si>
  <si>
    <t>Kanalizacja Rydwągi - Etap II -</t>
  </si>
  <si>
    <t>2017</t>
  </si>
  <si>
    <t>761 743,00</t>
  </si>
  <si>
    <t>521 800,00</t>
  </si>
  <si>
    <t>1.3.2.3</t>
  </si>
  <si>
    <t>Wodociąg i kanalizacja Nikutowo - Budowa kanalizacji w Nikutowie</t>
  </si>
  <si>
    <t>2012</t>
  </si>
  <si>
    <t>373 500,00</t>
  </si>
  <si>
    <t>318 500,00</t>
  </si>
  <si>
    <t>692 000,00</t>
  </si>
  <si>
    <t>1.3.2.4</t>
  </si>
  <si>
    <t>Wodociąg Śniadowo -</t>
  </si>
  <si>
    <t>659 365,00</t>
  </si>
  <si>
    <t>1.3.2.5</t>
  </si>
  <si>
    <t>Wodociąg Probark Nowy -</t>
  </si>
  <si>
    <t>10 000,00</t>
  </si>
  <si>
    <t>405 000,00</t>
  </si>
  <si>
    <t>415 000,00</t>
  </si>
  <si>
    <t>1.3.2.6</t>
  </si>
  <si>
    <t>Budowa boiska w Marcinkowie -</t>
  </si>
  <si>
    <t>1 245 400,00</t>
  </si>
  <si>
    <t>1.3.2.7</t>
  </si>
  <si>
    <t>Oświetlenie Polska Wieś -</t>
  </si>
  <si>
    <t>73 000,00</t>
  </si>
  <si>
    <t>1.3.2.8</t>
  </si>
  <si>
    <t>Wodociąg Lasowiec -</t>
  </si>
  <si>
    <t>13 000,00</t>
  </si>
  <si>
    <t>242 900,00</t>
  </si>
  <si>
    <t>1.3.2.9</t>
  </si>
  <si>
    <t>Wodociąg-kanalizacja Marcinkowo -</t>
  </si>
  <si>
    <t>2019</t>
  </si>
  <si>
    <t>25 000,00</t>
  </si>
  <si>
    <t>157 000,00</t>
  </si>
  <si>
    <t>136 000,00</t>
  </si>
  <si>
    <t>475 000,00</t>
  </si>
  <si>
    <t>1.3.2.10</t>
  </si>
  <si>
    <t>Oświetlenie Marcinkowo -</t>
  </si>
  <si>
    <t>76 000,00</t>
  </si>
  <si>
    <t>1.3.2.11</t>
  </si>
  <si>
    <t>Budowa ogólnodostępnego pomostu rekreacyjnego w miejscowości Mierzejewo -</t>
  </si>
  <si>
    <t>60 000,00</t>
  </si>
  <si>
    <t>1.3.2.12</t>
  </si>
  <si>
    <t>Kanalizacja Młynowo - Budowa kanalizacji w miejscowości Młynowo</t>
  </si>
  <si>
    <t>2015</t>
  </si>
  <si>
    <t>1 165 000,00</t>
  </si>
  <si>
    <t>2 268 000,00</t>
  </si>
  <si>
    <t>1.3.2.13</t>
  </si>
  <si>
    <t>Budowa hali sportowej w miejscowości Szestno -</t>
  </si>
  <si>
    <t>2025</t>
  </si>
  <si>
    <t>2 772 990,00</t>
  </si>
  <si>
    <t>2 873 570,00</t>
  </si>
  <si>
    <t>2 875 135,00</t>
  </si>
  <si>
    <t>1.3.2.14</t>
  </si>
  <si>
    <t>Przebudowa budynku byłej szkoły w Grabowie na mieszkania komunalne -</t>
  </si>
  <si>
    <t>230 000,00</t>
  </si>
  <si>
    <t>460 000,00</t>
  </si>
  <si>
    <t>1.3.2.15</t>
  </si>
  <si>
    <t>Budowa boiska Rydwągi - kultura fizyczna i sport</t>
  </si>
  <si>
    <t>2011</t>
  </si>
  <si>
    <t>20 000,00</t>
  </si>
  <si>
    <t>do uchwały nr XXXIV/262/20</t>
  </si>
  <si>
    <t>z dnia 28 grudnia 2020r.</t>
  </si>
  <si>
    <t>w sprawie: zmiany uchwalenia Wieloletniej Prognozy Finansowej Gminy Mrągowo na lata 2020-2037</t>
  </si>
</sst>
</file>

<file path=xl/styles.xml><?xml version="1.0" encoding="utf-8"?>
<styleSheet xmlns="http://schemas.openxmlformats.org/spreadsheetml/2006/main">
  <fonts count="7">
    <font>
      <sz val="8"/>
      <color rgb="FF000000"/>
      <name val="Tahoma"/>
      <charset val="1"/>
    </font>
    <font>
      <sz val="9"/>
      <color rgb="FF000000"/>
      <name val="Tahoma"/>
      <family val="2"/>
      <charset val="238"/>
    </font>
    <font>
      <b/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7"/>
      <color rgb="FF000000"/>
      <name val="Arial"/>
      <charset val="1"/>
    </font>
    <font>
      <b/>
      <sz val="14"/>
      <color rgb="FF000000"/>
      <name val="Tahoma"/>
      <family val="2"/>
      <charset val="238"/>
    </font>
    <font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3D3D3"/>
        <bgColor rgb="FFC0C0C0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6" fillId="2" borderId="10" xfId="0" applyNumberFormat="1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 wrapText="1"/>
    </xf>
    <xf numFmtId="4" fontId="6" fillId="2" borderId="12" xfId="0" applyNumberFormat="1" applyFont="1" applyFill="1" applyBorder="1" applyAlignment="1">
      <alignment horizontal="right" vertical="center" wrapText="1"/>
    </xf>
    <xf numFmtId="4" fontId="6" fillId="3" borderId="9" xfId="0" applyNumberFormat="1" applyFont="1" applyFill="1" applyBorder="1" applyAlignment="1">
      <alignment horizontal="right" vertical="center" wrapText="1"/>
    </xf>
    <xf numFmtId="4" fontId="6" fillId="3" borderId="10" xfId="0" applyNumberFormat="1" applyFont="1" applyFill="1" applyBorder="1" applyAlignment="1">
      <alignment horizontal="right"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left" vertical="center" wrapText="1"/>
    </xf>
    <xf numFmtId="39" fontId="6" fillId="3" borderId="9" xfId="0" applyNumberFormat="1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right" vertical="center" wrapText="1"/>
    </xf>
    <xf numFmtId="4" fontId="6" fillId="3" borderId="9" xfId="0" applyNumberFormat="1" applyFont="1" applyFill="1" applyBorder="1" applyAlignment="1">
      <alignment vertical="center" wrapText="1"/>
    </xf>
    <xf numFmtId="4" fontId="6" fillId="3" borderId="9" xfId="0" applyNumberFormat="1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center" vertical="center" wrapText="1"/>
    </xf>
    <xf numFmtId="39" fontId="6" fillId="2" borderId="9" xfId="0" applyNumberFormat="1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39" fontId="6" fillId="2" borderId="5" xfId="0" applyNumberFormat="1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3"/>
  <sheetViews>
    <sheetView tabSelected="1" zoomScaleNormal="100" workbookViewId="0">
      <selection activeCell="B23" sqref="B23:G23"/>
    </sheetView>
  </sheetViews>
  <sheetFormatPr defaultColWidth="8.83203125" defaultRowHeight="10.5"/>
  <cols>
    <col min="1" max="1" width="9.5" customWidth="1"/>
    <col min="2" max="2" width="46.33203125" customWidth="1"/>
    <col min="3" max="3" width="10.6640625" customWidth="1"/>
    <col min="4" max="4" width="3" customWidth="1"/>
    <col min="5" max="5" width="4.33203125" customWidth="1"/>
    <col min="6" max="7" width="7.5" customWidth="1"/>
    <col min="8" max="8" width="1.6640625" customWidth="1"/>
    <col min="9" max="9" width="4.5" customWidth="1"/>
    <col min="10" max="10" width="11" customWidth="1"/>
    <col min="11" max="11" width="14.33203125" customWidth="1"/>
    <col min="12" max="12" width="15.83203125" customWidth="1"/>
    <col min="13" max="13" width="4.33203125" customWidth="1"/>
    <col min="14" max="14" width="9.83203125" customWidth="1"/>
    <col min="15" max="15" width="14.83203125" customWidth="1"/>
    <col min="16" max="16" width="15.1640625" customWidth="1"/>
    <col min="17" max="17" width="3.1640625" customWidth="1"/>
  </cols>
  <sheetData>
    <row r="1" spans="1:17" ht="13.7" customHeight="1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5" t="s">
        <v>0</v>
      </c>
      <c r="O1" s="25"/>
      <c r="P1" s="25"/>
      <c r="Q1" s="3"/>
    </row>
    <row r="2" spans="1:17" ht="13.7" customHeight="1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26" t="s">
        <v>143</v>
      </c>
      <c r="M2" s="26"/>
      <c r="N2" s="26"/>
      <c r="O2" s="26"/>
      <c r="P2" s="26"/>
      <c r="Q2" s="3"/>
    </row>
    <row r="3" spans="1:17" ht="13.7" customHeight="1">
      <c r="A3" s="1"/>
      <c r="B3" s="1"/>
      <c r="C3" s="1"/>
      <c r="D3" s="1"/>
      <c r="E3" s="1"/>
      <c r="F3" s="1"/>
      <c r="G3" s="1"/>
      <c r="H3" s="1"/>
      <c r="I3" s="1"/>
      <c r="J3" s="2"/>
      <c r="K3" s="2"/>
      <c r="L3" s="26" t="s">
        <v>1</v>
      </c>
      <c r="M3" s="26"/>
      <c r="N3" s="26"/>
      <c r="O3" s="26"/>
      <c r="P3" s="26"/>
      <c r="Q3" s="3"/>
    </row>
    <row r="4" spans="1:17" ht="13.7" customHeight="1">
      <c r="A4" s="1"/>
      <c r="B4" s="1"/>
      <c r="C4" s="1"/>
      <c r="D4" s="1"/>
      <c r="E4" s="1"/>
      <c r="F4" s="1"/>
      <c r="G4" s="1"/>
      <c r="H4" s="1"/>
      <c r="I4" s="1"/>
      <c r="J4" s="2"/>
      <c r="K4" s="2"/>
      <c r="L4" s="26" t="s">
        <v>144</v>
      </c>
      <c r="M4" s="26"/>
      <c r="N4" s="26"/>
      <c r="O4" s="26"/>
      <c r="P4" s="26"/>
      <c r="Q4" s="3"/>
    </row>
    <row r="5" spans="1:17" ht="13.7" customHeight="1">
      <c r="A5" s="1"/>
      <c r="B5" s="1"/>
      <c r="C5" s="27" t="s">
        <v>145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3"/>
    </row>
    <row r="6" spans="1:17" ht="13.7" customHeigh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29.25" customHeight="1">
      <c r="A7" s="29" t="s">
        <v>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7" ht="20.65" customHeight="1">
      <c r="I8" s="30" t="s">
        <v>3</v>
      </c>
      <c r="J8" s="30"/>
    </row>
    <row r="9" spans="1:17" ht="27.4" customHeight="1">
      <c r="A9" s="31" t="s">
        <v>4</v>
      </c>
      <c r="B9" s="32" t="s">
        <v>5</v>
      </c>
      <c r="C9" s="32" t="s">
        <v>6</v>
      </c>
      <c r="D9" s="32"/>
      <c r="E9" s="32"/>
      <c r="F9" s="33" t="s">
        <v>7</v>
      </c>
      <c r="G9" s="33"/>
      <c r="H9" s="32" t="s">
        <v>8</v>
      </c>
      <c r="I9" s="32"/>
      <c r="J9" s="32"/>
      <c r="K9" s="32" t="s">
        <v>9</v>
      </c>
      <c r="L9" s="32" t="s">
        <v>10</v>
      </c>
      <c r="M9" s="32" t="s">
        <v>11</v>
      </c>
      <c r="N9" s="32"/>
      <c r="O9" s="32" t="s">
        <v>12</v>
      </c>
      <c r="P9" s="34" t="s">
        <v>13</v>
      </c>
    </row>
    <row r="10" spans="1:17" ht="27.4" customHeight="1">
      <c r="A10" s="31"/>
      <c r="B10" s="32"/>
      <c r="C10" s="32"/>
      <c r="D10" s="32"/>
      <c r="E10" s="32"/>
      <c r="F10" s="4" t="s">
        <v>14</v>
      </c>
      <c r="G10" s="4" t="s">
        <v>15</v>
      </c>
      <c r="H10" s="32"/>
      <c r="I10" s="32"/>
      <c r="J10" s="32"/>
      <c r="K10" s="32"/>
      <c r="L10" s="32"/>
      <c r="M10" s="32"/>
      <c r="N10" s="32"/>
      <c r="O10" s="32"/>
      <c r="P10" s="34"/>
    </row>
    <row r="11" spans="1:17" ht="18.600000000000001" customHeight="1">
      <c r="A11" s="5" t="s">
        <v>16</v>
      </c>
      <c r="B11" s="35" t="s">
        <v>17</v>
      </c>
      <c r="C11" s="35"/>
      <c r="D11" s="35"/>
      <c r="E11" s="35"/>
      <c r="F11" s="35"/>
      <c r="G11" s="35"/>
      <c r="H11" s="36">
        <v>27036237.059999999</v>
      </c>
      <c r="I11" s="36"/>
      <c r="J11" s="36"/>
      <c r="K11" s="23">
        <v>3973509.06</v>
      </c>
      <c r="L11" s="23">
        <v>11111158</v>
      </c>
      <c r="M11" s="37" t="s">
        <v>18</v>
      </c>
      <c r="N11" s="37"/>
      <c r="O11" s="23" t="s">
        <v>19</v>
      </c>
      <c r="P11" s="24">
        <v>27036237.059999999</v>
      </c>
    </row>
    <row r="12" spans="1:17" ht="18.600000000000001" customHeight="1">
      <c r="A12" s="6" t="s">
        <v>20</v>
      </c>
      <c r="B12" s="38" t="s">
        <v>21</v>
      </c>
      <c r="C12" s="38"/>
      <c r="D12" s="38"/>
      <c r="E12" s="38"/>
      <c r="F12" s="38"/>
      <c r="G12" s="38"/>
      <c r="H12" s="39">
        <v>765400</v>
      </c>
      <c r="I12" s="39"/>
      <c r="J12" s="39"/>
      <c r="K12" s="7" t="s">
        <v>22</v>
      </c>
      <c r="L12" s="7" t="s">
        <v>23</v>
      </c>
      <c r="M12" s="40" t="s">
        <v>24</v>
      </c>
      <c r="N12" s="40"/>
      <c r="O12" s="7" t="s">
        <v>24</v>
      </c>
      <c r="P12" s="8" t="s">
        <v>25</v>
      </c>
    </row>
    <row r="13" spans="1:17" ht="18.600000000000001" customHeight="1">
      <c r="A13" s="6" t="s">
        <v>26</v>
      </c>
      <c r="B13" s="38" t="s">
        <v>27</v>
      </c>
      <c r="C13" s="38"/>
      <c r="D13" s="38"/>
      <c r="E13" s="38"/>
      <c r="F13" s="38"/>
      <c r="G13" s="38"/>
      <c r="H13" s="41">
        <v>26270837.059999999</v>
      </c>
      <c r="I13" s="41"/>
      <c r="J13" s="41"/>
      <c r="K13" s="21">
        <v>3953109.06</v>
      </c>
      <c r="L13" s="21">
        <v>10806158</v>
      </c>
      <c r="M13" s="42" t="s">
        <v>28</v>
      </c>
      <c r="N13" s="42"/>
      <c r="O13" s="21" t="s">
        <v>29</v>
      </c>
      <c r="P13" s="22">
        <v>26270837.059999999</v>
      </c>
    </row>
    <row r="14" spans="1:17" ht="45" customHeight="1">
      <c r="A14" s="6" t="s">
        <v>30</v>
      </c>
      <c r="B14" s="38" t="s">
        <v>31</v>
      </c>
      <c r="C14" s="38"/>
      <c r="D14" s="38"/>
      <c r="E14" s="38"/>
      <c r="F14" s="38"/>
      <c r="G14" s="38"/>
      <c r="H14" s="39">
        <v>5222430</v>
      </c>
      <c r="I14" s="39"/>
      <c r="J14" s="39"/>
      <c r="K14" s="21">
        <v>1571170</v>
      </c>
      <c r="L14" s="7" t="s">
        <v>33</v>
      </c>
      <c r="M14" s="40" t="s">
        <v>34</v>
      </c>
      <c r="N14" s="40"/>
      <c r="O14" s="7" t="s">
        <v>35</v>
      </c>
      <c r="P14" s="22">
        <v>5222430</v>
      </c>
    </row>
    <row r="15" spans="1:17" ht="18.600000000000001" customHeight="1">
      <c r="A15" s="6" t="s">
        <v>36</v>
      </c>
      <c r="B15" s="38" t="s">
        <v>21</v>
      </c>
      <c r="C15" s="38"/>
      <c r="D15" s="38"/>
      <c r="E15" s="38"/>
      <c r="F15" s="38"/>
      <c r="G15" s="38"/>
      <c r="H15" s="39">
        <v>0</v>
      </c>
      <c r="I15" s="39"/>
      <c r="J15" s="39"/>
      <c r="K15" s="7" t="s">
        <v>35</v>
      </c>
      <c r="L15" s="7" t="s">
        <v>35</v>
      </c>
      <c r="M15" s="40" t="s">
        <v>35</v>
      </c>
      <c r="N15" s="40"/>
      <c r="O15" s="7" t="s">
        <v>35</v>
      </c>
      <c r="P15" s="8" t="s">
        <v>35</v>
      </c>
    </row>
    <row r="16" spans="1:17" ht="18.600000000000001" customHeight="1">
      <c r="A16" s="6" t="s">
        <v>37</v>
      </c>
      <c r="B16" s="38" t="s">
        <v>27</v>
      </c>
      <c r="C16" s="38"/>
      <c r="D16" s="38"/>
      <c r="E16" s="38"/>
      <c r="F16" s="38"/>
      <c r="G16" s="38"/>
      <c r="H16" s="39">
        <v>5222430</v>
      </c>
      <c r="I16" s="39"/>
      <c r="J16" s="39"/>
      <c r="K16" s="7" t="s">
        <v>32</v>
      </c>
      <c r="L16" s="7" t="s">
        <v>33</v>
      </c>
      <c r="M16" s="40" t="s">
        <v>34</v>
      </c>
      <c r="N16" s="40"/>
      <c r="O16" s="7" t="s">
        <v>35</v>
      </c>
      <c r="P16" s="22">
        <v>5222430</v>
      </c>
    </row>
    <row r="17" spans="1:16" ht="27.95" customHeight="1">
      <c r="A17" s="9" t="s">
        <v>38</v>
      </c>
      <c r="B17" s="10" t="s">
        <v>39</v>
      </c>
      <c r="C17" s="43" t="s">
        <v>40</v>
      </c>
      <c r="D17" s="43"/>
      <c r="E17" s="43"/>
      <c r="F17" s="11" t="s">
        <v>41</v>
      </c>
      <c r="G17" s="11" t="s">
        <v>42</v>
      </c>
      <c r="H17" s="44">
        <v>1900000</v>
      </c>
      <c r="I17" s="44"/>
      <c r="J17" s="44"/>
      <c r="K17" s="12" t="s">
        <v>43</v>
      </c>
      <c r="L17" s="12" t="s">
        <v>44</v>
      </c>
      <c r="M17" s="45" t="s">
        <v>34</v>
      </c>
      <c r="N17" s="45"/>
      <c r="O17" s="12" t="s">
        <v>35</v>
      </c>
      <c r="P17" s="13" t="s">
        <v>45</v>
      </c>
    </row>
    <row r="18" spans="1:16" ht="27.95" customHeight="1">
      <c r="A18" s="9" t="s">
        <v>46</v>
      </c>
      <c r="B18" s="10" t="s">
        <v>47</v>
      </c>
      <c r="C18" s="43" t="s">
        <v>40</v>
      </c>
      <c r="D18" s="43"/>
      <c r="E18" s="43"/>
      <c r="F18" s="11" t="s">
        <v>41</v>
      </c>
      <c r="G18" s="11" t="s">
        <v>48</v>
      </c>
      <c r="H18" s="44">
        <v>3322430</v>
      </c>
      <c r="I18" s="44"/>
      <c r="J18" s="44"/>
      <c r="K18" s="14">
        <v>1463170</v>
      </c>
      <c r="L18" s="12" t="s">
        <v>49</v>
      </c>
      <c r="M18" s="45" t="s">
        <v>35</v>
      </c>
      <c r="N18" s="45"/>
      <c r="O18" s="12" t="s">
        <v>35</v>
      </c>
      <c r="P18" s="15">
        <v>3322430</v>
      </c>
    </row>
    <row r="19" spans="1:16" ht="33.75" customHeight="1">
      <c r="A19" s="6" t="s">
        <v>50</v>
      </c>
      <c r="B19" s="38" t="s">
        <v>51</v>
      </c>
      <c r="C19" s="38"/>
      <c r="D19" s="38"/>
      <c r="E19" s="38"/>
      <c r="F19" s="38"/>
      <c r="G19" s="38"/>
      <c r="H19" s="39">
        <v>0</v>
      </c>
      <c r="I19" s="39"/>
      <c r="J19" s="39"/>
      <c r="K19" s="7" t="s">
        <v>35</v>
      </c>
      <c r="L19" s="7" t="s">
        <v>35</v>
      </c>
      <c r="M19" s="40" t="s">
        <v>35</v>
      </c>
      <c r="N19" s="40"/>
      <c r="O19" s="7" t="s">
        <v>35</v>
      </c>
      <c r="P19" s="8" t="s">
        <v>35</v>
      </c>
    </row>
    <row r="20" spans="1:16" ht="18.600000000000001" customHeight="1">
      <c r="A20" s="6" t="s">
        <v>52</v>
      </c>
      <c r="B20" s="38" t="s">
        <v>21</v>
      </c>
      <c r="C20" s="38"/>
      <c r="D20" s="38"/>
      <c r="E20" s="38"/>
      <c r="F20" s="38"/>
      <c r="G20" s="38"/>
      <c r="H20" s="39">
        <v>0</v>
      </c>
      <c r="I20" s="39"/>
      <c r="J20" s="39"/>
      <c r="K20" s="7" t="s">
        <v>35</v>
      </c>
      <c r="L20" s="7" t="s">
        <v>35</v>
      </c>
      <c r="M20" s="40" t="s">
        <v>35</v>
      </c>
      <c r="N20" s="40"/>
      <c r="O20" s="7" t="s">
        <v>35</v>
      </c>
      <c r="P20" s="8" t="s">
        <v>35</v>
      </c>
    </row>
    <row r="21" spans="1:16" ht="18.600000000000001" customHeight="1">
      <c r="A21" s="6" t="s">
        <v>53</v>
      </c>
      <c r="B21" s="38" t="s">
        <v>27</v>
      </c>
      <c r="C21" s="38"/>
      <c r="D21" s="38"/>
      <c r="E21" s="38"/>
      <c r="F21" s="38"/>
      <c r="G21" s="38"/>
      <c r="H21" s="39">
        <v>0</v>
      </c>
      <c r="I21" s="39"/>
      <c r="J21" s="39"/>
      <c r="K21" s="7" t="s">
        <v>35</v>
      </c>
      <c r="L21" s="7" t="s">
        <v>35</v>
      </c>
      <c r="M21" s="40" t="s">
        <v>35</v>
      </c>
      <c r="N21" s="40"/>
      <c r="O21" s="7" t="s">
        <v>35</v>
      </c>
      <c r="P21" s="8" t="s">
        <v>35</v>
      </c>
    </row>
    <row r="22" spans="1:16" ht="34.5" customHeight="1">
      <c r="A22" s="6" t="s">
        <v>54</v>
      </c>
      <c r="B22" s="38" t="s">
        <v>55</v>
      </c>
      <c r="C22" s="38"/>
      <c r="D22" s="38"/>
      <c r="E22" s="38"/>
      <c r="F22" s="38"/>
      <c r="G22" s="38"/>
      <c r="H22" s="39">
        <v>21813807.059999999</v>
      </c>
      <c r="I22" s="39"/>
      <c r="J22" s="39"/>
      <c r="K22" s="21">
        <v>2410339.06</v>
      </c>
      <c r="L22" s="21">
        <v>8451898</v>
      </c>
      <c r="M22" s="40" t="s">
        <v>56</v>
      </c>
      <c r="N22" s="40"/>
      <c r="O22" s="7" t="s">
        <v>19</v>
      </c>
      <c r="P22" s="22">
        <v>21813807.059999999</v>
      </c>
    </row>
    <row r="23" spans="1:16" ht="18.600000000000001" customHeight="1">
      <c r="A23" s="6" t="s">
        <v>57</v>
      </c>
      <c r="B23" s="38" t="s">
        <v>21</v>
      </c>
      <c r="C23" s="38"/>
      <c r="D23" s="38"/>
      <c r="E23" s="38"/>
      <c r="F23" s="38"/>
      <c r="G23" s="38"/>
      <c r="H23" s="39">
        <v>765400</v>
      </c>
      <c r="I23" s="39"/>
      <c r="J23" s="39"/>
      <c r="K23" s="7" t="s">
        <v>22</v>
      </c>
      <c r="L23" s="7" t="s">
        <v>23</v>
      </c>
      <c r="M23" s="40" t="s">
        <v>24</v>
      </c>
      <c r="N23" s="40"/>
      <c r="O23" s="7" t="s">
        <v>24</v>
      </c>
      <c r="P23" s="8" t="s">
        <v>25</v>
      </c>
    </row>
    <row r="24" spans="1:16" ht="27.95" customHeight="1">
      <c r="A24" s="9" t="s">
        <v>58</v>
      </c>
      <c r="B24" s="10" t="s">
        <v>59</v>
      </c>
      <c r="C24" s="43" t="s">
        <v>40</v>
      </c>
      <c r="D24" s="43"/>
      <c r="E24" s="43"/>
      <c r="F24" s="11" t="s">
        <v>60</v>
      </c>
      <c r="G24" s="11" t="s">
        <v>41</v>
      </c>
      <c r="H24" s="44">
        <v>1400</v>
      </c>
      <c r="I24" s="44"/>
      <c r="J24" s="44"/>
      <c r="K24" s="12" t="s">
        <v>61</v>
      </c>
      <c r="L24" s="12" t="s">
        <v>35</v>
      </c>
      <c r="M24" s="45" t="s">
        <v>35</v>
      </c>
      <c r="N24" s="45"/>
      <c r="O24" s="12" t="s">
        <v>35</v>
      </c>
      <c r="P24" s="13" t="s">
        <v>61</v>
      </c>
    </row>
    <row r="25" spans="1:16" ht="27.95" customHeight="1">
      <c r="A25" s="9" t="s">
        <v>62</v>
      </c>
      <c r="B25" s="10" t="s">
        <v>63</v>
      </c>
      <c r="C25" s="43" t="s">
        <v>40</v>
      </c>
      <c r="D25" s="43"/>
      <c r="E25" s="43"/>
      <c r="F25" s="11" t="s">
        <v>41</v>
      </c>
      <c r="G25" s="11" t="s">
        <v>64</v>
      </c>
      <c r="H25" s="44">
        <v>212000</v>
      </c>
      <c r="I25" s="44"/>
      <c r="J25" s="44"/>
      <c r="K25" s="12" t="s">
        <v>65</v>
      </c>
      <c r="L25" s="12" t="s">
        <v>66</v>
      </c>
      <c r="M25" s="45" t="s">
        <v>66</v>
      </c>
      <c r="N25" s="45"/>
      <c r="O25" s="12" t="s">
        <v>66</v>
      </c>
      <c r="P25" s="13" t="s">
        <v>67</v>
      </c>
    </row>
    <row r="26" spans="1:16" ht="27.95" customHeight="1">
      <c r="A26" s="9" t="s">
        <v>68</v>
      </c>
      <c r="B26" s="10" t="s">
        <v>69</v>
      </c>
      <c r="C26" s="43" t="s">
        <v>40</v>
      </c>
      <c r="D26" s="43"/>
      <c r="E26" s="43"/>
      <c r="F26" s="11" t="s">
        <v>41</v>
      </c>
      <c r="G26" s="11" t="s">
        <v>64</v>
      </c>
      <c r="H26" s="44">
        <v>452000</v>
      </c>
      <c r="I26" s="44"/>
      <c r="J26" s="44"/>
      <c r="K26" s="12" t="s">
        <v>65</v>
      </c>
      <c r="L26" s="12" t="s">
        <v>70</v>
      </c>
      <c r="M26" s="45" t="s">
        <v>70</v>
      </c>
      <c r="N26" s="45"/>
      <c r="O26" s="12" t="s">
        <v>70</v>
      </c>
      <c r="P26" s="13" t="s">
        <v>71</v>
      </c>
    </row>
    <row r="27" spans="1:16" ht="27.95" customHeight="1">
      <c r="A27" s="9" t="s">
        <v>72</v>
      </c>
      <c r="B27" s="10" t="s">
        <v>73</v>
      </c>
      <c r="C27" s="43" t="s">
        <v>40</v>
      </c>
      <c r="D27" s="43"/>
      <c r="E27" s="43"/>
      <c r="F27" s="11" t="s">
        <v>41</v>
      </c>
      <c r="G27" s="11" t="s">
        <v>48</v>
      </c>
      <c r="H27" s="44">
        <v>100000</v>
      </c>
      <c r="I27" s="44"/>
      <c r="J27" s="44"/>
      <c r="K27" s="12" t="s">
        <v>74</v>
      </c>
      <c r="L27" s="12" t="s">
        <v>75</v>
      </c>
      <c r="M27" s="45" t="s">
        <v>35</v>
      </c>
      <c r="N27" s="45"/>
      <c r="O27" s="12" t="s">
        <v>35</v>
      </c>
      <c r="P27" s="13" t="s">
        <v>43</v>
      </c>
    </row>
    <row r="28" spans="1:16" ht="18.600000000000001" customHeight="1">
      <c r="A28" s="6" t="s">
        <v>76</v>
      </c>
      <c r="B28" s="38" t="s">
        <v>27</v>
      </c>
      <c r="C28" s="38"/>
      <c r="D28" s="38"/>
      <c r="E28" s="38"/>
      <c r="F28" s="38"/>
      <c r="G28" s="38"/>
      <c r="H28" s="39">
        <f>SUM(H29:J43)</f>
        <v>21048407.060000002</v>
      </c>
      <c r="I28" s="39"/>
      <c r="J28" s="39"/>
      <c r="K28" s="21">
        <v>2389936.06</v>
      </c>
      <c r="L28" s="21">
        <v>8146898</v>
      </c>
      <c r="M28" s="40" t="s">
        <v>77</v>
      </c>
      <c r="N28" s="40"/>
      <c r="O28" s="7" t="s">
        <v>29</v>
      </c>
      <c r="P28" s="22">
        <v>21048407.059999999</v>
      </c>
    </row>
    <row r="29" spans="1:16" ht="27.95" customHeight="1">
      <c r="A29" s="9" t="s">
        <v>78</v>
      </c>
      <c r="B29" s="10" t="s">
        <v>79</v>
      </c>
      <c r="C29" s="43" t="s">
        <v>40</v>
      </c>
      <c r="D29" s="43"/>
      <c r="E29" s="43"/>
      <c r="F29" s="11" t="s">
        <v>80</v>
      </c>
      <c r="G29" s="11" t="s">
        <v>41</v>
      </c>
      <c r="H29" s="44">
        <v>2720000</v>
      </c>
      <c r="I29" s="44"/>
      <c r="J29" s="44"/>
      <c r="K29" s="12" t="s">
        <v>81</v>
      </c>
      <c r="L29" s="12" t="s">
        <v>35</v>
      </c>
      <c r="M29" s="45" t="s">
        <v>35</v>
      </c>
      <c r="N29" s="45"/>
      <c r="O29" s="12" t="s">
        <v>35</v>
      </c>
      <c r="P29" s="13" t="s">
        <v>81</v>
      </c>
    </row>
    <row r="30" spans="1:16" ht="27.95" customHeight="1">
      <c r="A30" s="9" t="s">
        <v>82</v>
      </c>
      <c r="B30" s="10" t="s">
        <v>83</v>
      </c>
      <c r="C30" s="43" t="s">
        <v>40</v>
      </c>
      <c r="D30" s="43"/>
      <c r="E30" s="43"/>
      <c r="F30" s="11" t="s">
        <v>84</v>
      </c>
      <c r="G30" s="11" t="s">
        <v>64</v>
      </c>
      <c r="H30" s="44">
        <v>1808230</v>
      </c>
      <c r="I30" s="44"/>
      <c r="J30" s="44"/>
      <c r="K30" s="14">
        <v>2887</v>
      </c>
      <c r="L30" s="12" t="s">
        <v>85</v>
      </c>
      <c r="M30" s="45" t="s">
        <v>86</v>
      </c>
      <c r="N30" s="45"/>
      <c r="O30" s="12" t="s">
        <v>86</v>
      </c>
      <c r="P30" s="15">
        <v>1808230</v>
      </c>
    </row>
    <row r="31" spans="1:16" ht="27.95" customHeight="1">
      <c r="A31" s="9" t="s">
        <v>87</v>
      </c>
      <c r="B31" s="10" t="s">
        <v>88</v>
      </c>
      <c r="C31" s="43" t="s">
        <v>40</v>
      </c>
      <c r="D31" s="43"/>
      <c r="E31" s="43"/>
      <c r="F31" s="11" t="s">
        <v>89</v>
      </c>
      <c r="G31" s="11" t="s">
        <v>48</v>
      </c>
      <c r="H31" s="44">
        <v>692000</v>
      </c>
      <c r="I31" s="44"/>
      <c r="J31" s="44"/>
      <c r="K31" s="12" t="s">
        <v>90</v>
      </c>
      <c r="L31" s="12" t="s">
        <v>91</v>
      </c>
      <c r="M31" s="45" t="s">
        <v>35</v>
      </c>
      <c r="N31" s="45"/>
      <c r="O31" s="12" t="s">
        <v>35</v>
      </c>
      <c r="P31" s="13" t="s">
        <v>92</v>
      </c>
    </row>
    <row r="32" spans="1:16" ht="27.95" customHeight="1">
      <c r="A32" s="9" t="s">
        <v>93</v>
      </c>
      <c r="B32" s="10" t="s">
        <v>94</v>
      </c>
      <c r="C32" s="43" t="s">
        <v>40</v>
      </c>
      <c r="D32" s="43"/>
      <c r="E32" s="43"/>
      <c r="F32" s="11" t="s">
        <v>80</v>
      </c>
      <c r="G32" s="11" t="s">
        <v>42</v>
      </c>
      <c r="H32" s="46">
        <v>1566482.06</v>
      </c>
      <c r="I32" s="46"/>
      <c r="J32" s="46"/>
      <c r="K32" s="14">
        <v>247752.06</v>
      </c>
      <c r="L32" s="14" t="s">
        <v>95</v>
      </c>
      <c r="M32" s="47" t="s">
        <v>95</v>
      </c>
      <c r="N32" s="47"/>
      <c r="O32" s="14" t="s">
        <v>35</v>
      </c>
      <c r="P32" s="15">
        <v>1566482.06</v>
      </c>
    </row>
    <row r="33" spans="1:16" ht="27.95" customHeight="1">
      <c r="A33" s="9" t="s">
        <v>96</v>
      </c>
      <c r="B33" s="10" t="s">
        <v>97</v>
      </c>
      <c r="C33" s="43" t="s">
        <v>40</v>
      </c>
      <c r="D33" s="43"/>
      <c r="E33" s="43"/>
      <c r="F33" s="11" t="s">
        <v>60</v>
      </c>
      <c r="G33" s="11" t="s">
        <v>48</v>
      </c>
      <c r="H33" s="44">
        <v>415000</v>
      </c>
      <c r="I33" s="44"/>
      <c r="J33" s="44"/>
      <c r="K33" s="12" t="s">
        <v>98</v>
      </c>
      <c r="L33" s="12" t="s">
        <v>99</v>
      </c>
      <c r="M33" s="45" t="s">
        <v>35</v>
      </c>
      <c r="N33" s="45"/>
      <c r="O33" s="12" t="s">
        <v>35</v>
      </c>
      <c r="P33" s="13" t="s">
        <v>100</v>
      </c>
    </row>
    <row r="34" spans="1:16" ht="27.95" customHeight="1">
      <c r="A34" s="9" t="s">
        <v>101</v>
      </c>
      <c r="B34" s="10" t="s">
        <v>102</v>
      </c>
      <c r="C34" s="43" t="s">
        <v>40</v>
      </c>
      <c r="D34" s="43"/>
      <c r="E34" s="43"/>
      <c r="F34" s="11" t="s">
        <v>84</v>
      </c>
      <c r="G34" s="11" t="s">
        <v>42</v>
      </c>
      <c r="H34" s="44">
        <v>1245400</v>
      </c>
      <c r="I34" s="44"/>
      <c r="J34" s="44"/>
      <c r="K34" s="14">
        <v>20000</v>
      </c>
      <c r="L34" s="14">
        <v>1225400</v>
      </c>
      <c r="M34" s="45" t="s">
        <v>35</v>
      </c>
      <c r="N34" s="45"/>
      <c r="O34" s="12" t="s">
        <v>35</v>
      </c>
      <c r="P34" s="13" t="s">
        <v>103</v>
      </c>
    </row>
    <row r="35" spans="1:16" ht="27.95" customHeight="1">
      <c r="A35" s="9" t="s">
        <v>104</v>
      </c>
      <c r="B35" s="10" t="s">
        <v>105</v>
      </c>
      <c r="C35" s="43" t="s">
        <v>40</v>
      </c>
      <c r="D35" s="43"/>
      <c r="E35" s="43"/>
      <c r="F35" s="11" t="s">
        <v>84</v>
      </c>
      <c r="G35" s="11" t="s">
        <v>48</v>
      </c>
      <c r="H35" s="44">
        <v>134000</v>
      </c>
      <c r="I35" s="44"/>
      <c r="J35" s="44"/>
      <c r="K35" s="14">
        <v>61000</v>
      </c>
      <c r="L35" s="12" t="s">
        <v>106</v>
      </c>
      <c r="M35" s="45" t="s">
        <v>35</v>
      </c>
      <c r="N35" s="45"/>
      <c r="O35" s="12" t="s">
        <v>35</v>
      </c>
      <c r="P35" s="15">
        <v>134000</v>
      </c>
    </row>
    <row r="36" spans="1:16" ht="27.95" customHeight="1">
      <c r="A36" s="9" t="s">
        <v>107</v>
      </c>
      <c r="B36" s="10" t="s">
        <v>108</v>
      </c>
      <c r="C36" s="43" t="s">
        <v>40</v>
      </c>
      <c r="D36" s="43"/>
      <c r="E36" s="43"/>
      <c r="F36" s="11" t="s">
        <v>84</v>
      </c>
      <c r="G36" s="11" t="s">
        <v>42</v>
      </c>
      <c r="H36" s="44">
        <v>498800</v>
      </c>
      <c r="I36" s="44"/>
      <c r="J36" s="44"/>
      <c r="K36" s="12" t="s">
        <v>109</v>
      </c>
      <c r="L36" s="12" t="s">
        <v>110</v>
      </c>
      <c r="M36" s="45" t="s">
        <v>110</v>
      </c>
      <c r="N36" s="45"/>
      <c r="O36" s="12" t="s">
        <v>35</v>
      </c>
      <c r="P36" s="15">
        <v>498800</v>
      </c>
    </row>
    <row r="37" spans="1:16" ht="27.95" customHeight="1">
      <c r="A37" s="9" t="s">
        <v>111</v>
      </c>
      <c r="B37" s="10" t="s">
        <v>112</v>
      </c>
      <c r="C37" s="43" t="s">
        <v>40</v>
      </c>
      <c r="D37" s="43"/>
      <c r="E37" s="43"/>
      <c r="F37" s="11" t="s">
        <v>113</v>
      </c>
      <c r="G37" s="11" t="s">
        <v>64</v>
      </c>
      <c r="H37" s="44">
        <v>475000</v>
      </c>
      <c r="I37" s="44"/>
      <c r="J37" s="44"/>
      <c r="K37" s="12" t="s">
        <v>114</v>
      </c>
      <c r="L37" s="12" t="s">
        <v>115</v>
      </c>
      <c r="M37" s="45" t="s">
        <v>115</v>
      </c>
      <c r="N37" s="45"/>
      <c r="O37" s="12" t="s">
        <v>116</v>
      </c>
      <c r="P37" s="13" t="s">
        <v>117</v>
      </c>
    </row>
    <row r="38" spans="1:16" ht="27.95" customHeight="1">
      <c r="A38" s="9" t="s">
        <v>118</v>
      </c>
      <c r="B38" s="10" t="s">
        <v>119</v>
      </c>
      <c r="C38" s="43" t="s">
        <v>40</v>
      </c>
      <c r="D38" s="43"/>
      <c r="E38" s="43"/>
      <c r="F38" s="11" t="s">
        <v>113</v>
      </c>
      <c r="G38" s="11" t="s">
        <v>42</v>
      </c>
      <c r="H38" s="44">
        <v>154000</v>
      </c>
      <c r="I38" s="44"/>
      <c r="J38" s="44"/>
      <c r="K38" s="14">
        <v>2000</v>
      </c>
      <c r="L38" s="12" t="s">
        <v>120</v>
      </c>
      <c r="M38" s="45" t="s">
        <v>120</v>
      </c>
      <c r="N38" s="45"/>
      <c r="O38" s="12" t="s">
        <v>35</v>
      </c>
      <c r="P38" s="15">
        <v>154000</v>
      </c>
    </row>
    <row r="39" spans="1:16" ht="27.95" customHeight="1">
      <c r="A39" s="9" t="s">
        <v>121</v>
      </c>
      <c r="B39" s="10" t="s">
        <v>122</v>
      </c>
      <c r="C39" s="43" t="s">
        <v>40</v>
      </c>
      <c r="D39" s="43"/>
      <c r="E39" s="43"/>
      <c r="F39" s="11" t="s">
        <v>113</v>
      </c>
      <c r="G39" s="11" t="s">
        <v>48</v>
      </c>
      <c r="H39" s="44">
        <v>65800</v>
      </c>
      <c r="I39" s="44"/>
      <c r="J39" s="44"/>
      <c r="K39" s="14">
        <v>5800</v>
      </c>
      <c r="L39" s="12" t="s">
        <v>123</v>
      </c>
      <c r="M39" s="45" t="s">
        <v>35</v>
      </c>
      <c r="N39" s="45"/>
      <c r="O39" s="12" t="s">
        <v>35</v>
      </c>
      <c r="P39" s="15">
        <v>65800</v>
      </c>
    </row>
    <row r="40" spans="1:16" ht="27.95" customHeight="1">
      <c r="A40" s="9" t="s">
        <v>124</v>
      </c>
      <c r="B40" s="10" t="s">
        <v>125</v>
      </c>
      <c r="C40" s="43" t="s">
        <v>40</v>
      </c>
      <c r="D40" s="43"/>
      <c r="E40" s="43"/>
      <c r="F40" s="11" t="s">
        <v>126</v>
      </c>
      <c r="G40" s="11" t="s">
        <v>64</v>
      </c>
      <c r="H40" s="44">
        <v>2268000</v>
      </c>
      <c r="I40" s="44"/>
      <c r="J40" s="44"/>
      <c r="K40" s="14">
        <v>1103000</v>
      </c>
      <c r="L40" s="12" t="s">
        <v>127</v>
      </c>
      <c r="M40" s="45" t="s">
        <v>35</v>
      </c>
      <c r="N40" s="45"/>
      <c r="O40" s="12" t="s">
        <v>35</v>
      </c>
      <c r="P40" s="13" t="s">
        <v>128</v>
      </c>
    </row>
    <row r="41" spans="1:16" ht="27.95" customHeight="1">
      <c r="A41" s="9" t="s">
        <v>129</v>
      </c>
      <c r="B41" s="10" t="s">
        <v>130</v>
      </c>
      <c r="C41" s="43" t="s">
        <v>40</v>
      </c>
      <c r="D41" s="43"/>
      <c r="E41" s="43"/>
      <c r="F41" s="11" t="s">
        <v>84</v>
      </c>
      <c r="G41" s="11" t="s">
        <v>131</v>
      </c>
      <c r="H41" s="44">
        <v>8525695</v>
      </c>
      <c r="I41" s="44"/>
      <c r="J41" s="44"/>
      <c r="K41" s="14">
        <v>4000</v>
      </c>
      <c r="L41" s="12" t="s">
        <v>132</v>
      </c>
      <c r="M41" s="45" t="s">
        <v>133</v>
      </c>
      <c r="N41" s="45"/>
      <c r="O41" s="12" t="s">
        <v>134</v>
      </c>
      <c r="P41" s="15">
        <v>8525695</v>
      </c>
    </row>
    <row r="42" spans="1:16" ht="27.95" customHeight="1">
      <c r="A42" s="9" t="s">
        <v>135</v>
      </c>
      <c r="B42" s="10" t="s">
        <v>136</v>
      </c>
      <c r="C42" s="43" t="s">
        <v>40</v>
      </c>
      <c r="D42" s="43"/>
      <c r="E42" s="43"/>
      <c r="F42" s="11" t="s">
        <v>41</v>
      </c>
      <c r="G42" s="11" t="s">
        <v>48</v>
      </c>
      <c r="H42" s="44">
        <v>460000</v>
      </c>
      <c r="I42" s="44"/>
      <c r="J42" s="44"/>
      <c r="K42" s="12" t="s">
        <v>137</v>
      </c>
      <c r="L42" s="12" t="s">
        <v>137</v>
      </c>
      <c r="M42" s="45" t="s">
        <v>35</v>
      </c>
      <c r="N42" s="45"/>
      <c r="O42" s="12" t="s">
        <v>35</v>
      </c>
      <c r="P42" s="13" t="s">
        <v>138</v>
      </c>
    </row>
    <row r="43" spans="1:16" ht="27.95" customHeight="1">
      <c r="A43" s="16" t="s">
        <v>139</v>
      </c>
      <c r="B43" s="17" t="s">
        <v>140</v>
      </c>
      <c r="C43" s="48"/>
      <c r="D43" s="48"/>
      <c r="E43" s="48"/>
      <c r="F43" s="18" t="s">
        <v>141</v>
      </c>
      <c r="G43" s="18" t="s">
        <v>42</v>
      </c>
      <c r="H43" s="49">
        <v>20000</v>
      </c>
      <c r="I43" s="49"/>
      <c r="J43" s="49"/>
      <c r="K43" s="19" t="s">
        <v>142</v>
      </c>
      <c r="L43" s="19" t="s">
        <v>35</v>
      </c>
      <c r="M43" s="50" t="s">
        <v>35</v>
      </c>
      <c r="N43" s="50"/>
      <c r="O43" s="19" t="s">
        <v>35</v>
      </c>
      <c r="P43" s="20">
        <v>20000</v>
      </c>
    </row>
  </sheetData>
  <mergeCells count="117">
    <mergeCell ref="C41:E41"/>
    <mergeCell ref="H41:J41"/>
    <mergeCell ref="M41:N41"/>
    <mergeCell ref="C42:E42"/>
    <mergeCell ref="H42:J42"/>
    <mergeCell ref="M42:N42"/>
    <mergeCell ref="C43:E43"/>
    <mergeCell ref="H43:J43"/>
    <mergeCell ref="M43:N43"/>
    <mergeCell ref="C38:E38"/>
    <mergeCell ref="H38:J38"/>
    <mergeCell ref="M38:N38"/>
    <mergeCell ref="C39:E39"/>
    <mergeCell ref="H39:J39"/>
    <mergeCell ref="M39:N39"/>
    <mergeCell ref="C40:E40"/>
    <mergeCell ref="H40:J40"/>
    <mergeCell ref="M40:N40"/>
    <mergeCell ref="C35:E35"/>
    <mergeCell ref="H35:J35"/>
    <mergeCell ref="M35:N35"/>
    <mergeCell ref="C36:E36"/>
    <mergeCell ref="H36:J36"/>
    <mergeCell ref="M36:N36"/>
    <mergeCell ref="C37:E37"/>
    <mergeCell ref="H37:J37"/>
    <mergeCell ref="M37:N37"/>
    <mergeCell ref="C32:E32"/>
    <mergeCell ref="H32:J32"/>
    <mergeCell ref="M32:N32"/>
    <mergeCell ref="C33:E33"/>
    <mergeCell ref="H33:J33"/>
    <mergeCell ref="M33:N33"/>
    <mergeCell ref="C34:E34"/>
    <mergeCell ref="H34:J34"/>
    <mergeCell ref="M34:N34"/>
    <mergeCell ref="C29:E29"/>
    <mergeCell ref="H29:J29"/>
    <mergeCell ref="M29:N29"/>
    <mergeCell ref="C30:E30"/>
    <mergeCell ref="H30:J30"/>
    <mergeCell ref="M30:N30"/>
    <mergeCell ref="C31:E31"/>
    <mergeCell ref="H31:J31"/>
    <mergeCell ref="M31:N31"/>
    <mergeCell ref="C26:E26"/>
    <mergeCell ref="H26:J26"/>
    <mergeCell ref="M26:N26"/>
    <mergeCell ref="C27:E27"/>
    <mergeCell ref="H27:J27"/>
    <mergeCell ref="M27:N27"/>
    <mergeCell ref="B28:G28"/>
    <mergeCell ref="H28:J28"/>
    <mergeCell ref="M28:N28"/>
    <mergeCell ref="B23:G23"/>
    <mergeCell ref="H23:J23"/>
    <mergeCell ref="M23:N23"/>
    <mergeCell ref="C24:E24"/>
    <mergeCell ref="H24:J24"/>
    <mergeCell ref="M24:N24"/>
    <mergeCell ref="C25:E25"/>
    <mergeCell ref="H25:J25"/>
    <mergeCell ref="M25:N25"/>
    <mergeCell ref="B20:G20"/>
    <mergeCell ref="H20:J20"/>
    <mergeCell ref="M20:N20"/>
    <mergeCell ref="B21:G21"/>
    <mergeCell ref="H21:J21"/>
    <mergeCell ref="M21:N21"/>
    <mergeCell ref="B22:G22"/>
    <mergeCell ref="H22:J22"/>
    <mergeCell ref="M22:N22"/>
    <mergeCell ref="C17:E17"/>
    <mergeCell ref="H17:J17"/>
    <mergeCell ref="M17:N17"/>
    <mergeCell ref="C18:E18"/>
    <mergeCell ref="H18:J18"/>
    <mergeCell ref="M18:N18"/>
    <mergeCell ref="B19:G19"/>
    <mergeCell ref="H19:J19"/>
    <mergeCell ref="M19:N19"/>
    <mergeCell ref="B14:G14"/>
    <mergeCell ref="H14:J14"/>
    <mergeCell ref="M14:N14"/>
    <mergeCell ref="B15:G15"/>
    <mergeCell ref="H15:J15"/>
    <mergeCell ref="M15:N15"/>
    <mergeCell ref="B16:G16"/>
    <mergeCell ref="H16:J16"/>
    <mergeCell ref="M16:N16"/>
    <mergeCell ref="B11:G11"/>
    <mergeCell ref="H11:J11"/>
    <mergeCell ref="M11:N11"/>
    <mergeCell ref="B12:G12"/>
    <mergeCell ref="H12:J12"/>
    <mergeCell ref="M12:N12"/>
    <mergeCell ref="B13:G13"/>
    <mergeCell ref="H13:J13"/>
    <mergeCell ref="M13:N13"/>
    <mergeCell ref="N1:P1"/>
    <mergeCell ref="L2:P2"/>
    <mergeCell ref="L3:P3"/>
    <mergeCell ref="L4:P4"/>
    <mergeCell ref="C5:P5"/>
    <mergeCell ref="A6:P6"/>
    <mergeCell ref="A7:P7"/>
    <mergeCell ref="I8:J8"/>
    <mergeCell ref="A9:A10"/>
    <mergeCell ref="B9:B10"/>
    <mergeCell ref="C9:E10"/>
    <mergeCell ref="F9:G9"/>
    <mergeCell ref="H9:J10"/>
    <mergeCell ref="K9:K10"/>
    <mergeCell ref="L9:L10"/>
    <mergeCell ref="M9:N10"/>
    <mergeCell ref="O9:O10"/>
    <mergeCell ref="P9:P10"/>
  </mergeCells>
  <pageMargins left="0.39370078740157483" right="0.39370078740157483" top="0.39370078740157483" bottom="0.39370078740157483" header="0.51181102362204722" footer="0"/>
  <pageSetup paperSize="9" scale="95" firstPageNumber="0" orientation="landscape" r:id="rId1"/>
  <headerFooter>
    <oddFooter>&amp;R
Przewodniczący Rady Gminy
Wiesław Szarek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FastReport.NET</dc:creator>
  <dc:description/>
  <cp:lastModifiedBy>monika.zych</cp:lastModifiedBy>
  <cp:revision>1</cp:revision>
  <cp:lastPrinted>2020-12-30T10:39:35Z</cp:lastPrinted>
  <dcterms:created xsi:type="dcterms:W3CDTF">2009-06-17T07:33:19Z</dcterms:created>
  <dcterms:modified xsi:type="dcterms:W3CDTF">2020-12-30T10:41:52Z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