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<sst xmlns="http://schemas.openxmlformats.org/spreadsheetml/2006/main" count="99" uniqueCount="72">
  <si>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</si>
  <si>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</si>
  <si>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</si>
  <si>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</si>
  <si>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</si>
  <si>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</si>
  <si>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</si>
  <si>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</si>
  <si>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</si>
  <si>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</si>
  <si>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</si>
  <si>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</si>
  <si>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</si>
  <si>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</si>
  <si>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</si>
  <si>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</si>
  <si>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</si>
  <si>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</si>
  <si>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</si>
  <si>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</si>
  <si>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</si>
  <si>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</si>
  <si>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</si>
  <si>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</si>
  <si>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</si>
  <si>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</si>
  <si>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</si>
  <si>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</si>
  <si>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</si>
  <si>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</si>
  <si>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</si>
  <si>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</si>
  <si>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</si>
  <si>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</si>
  <si>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</si>
  <si>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</si>
  <si>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</si>
  <si>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</si>
  <si>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</si>
  <si>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</si>
  <si>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</si>
  <si>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</si>
  <si>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</si>
  <si>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</si>
  <si>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</si>
  <si>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</si>
  <si>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</si>
  <si>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</si>
  <si>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</si>
  <si>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</si>
  <si>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</si>
  <si>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</si>
  <si>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</si>
  <si>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</si>
  <si>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</si>
  <si>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</si>
  <si>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</si>
  <si>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</si>
  <si>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</si>
  <si>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</si>
  <si>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</si>
  <si>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</si>
  <si>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</si>
  <si>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</si>
  <si>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</si>
  <si>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</si>
  <si>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 sprawie: zmian w budżecie Gminy Mrągowo na 2019 r.</t>
  </si>
  <si>
    <t>Wójt Gminy Mrągowo</t>
  </si>
  <si>
    <t>Piotr Piercewicz</t>
  </si>
  <si>
    <t>Załącznik Nr 4</t>
  </si>
  <si>
    <t>do zarzadzenia Wójta Gminy Mragowo Nr 64/19</t>
  </si>
  <si>
    <t>z dnia 27 lutego 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</si>
</sst>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0" fillId="0" borderId="19" xfId="0" applyNumberFormat="1" applyFont="1" applyBorder="1" applyAlignment="1">
      <alignment horizontal="center" vertical="center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69</v>
      </c>
      <c r="B2" s="87"/>
      <c r="C2" s="87"/>
      <c r="D2" s="87"/>
    </row>
    <row r="3" spans="1:4" ht="12.75">
      <c r="A3" s="87" t="s">
        <v>70</v>
      </c>
      <c r="B3" s="87"/>
      <c r="C3" s="87"/>
      <c r="D3" s="87"/>
    </row>
    <row r="4" spans="1:4" ht="12.75">
      <c r="A4" s="87" t="s">
        <v>71</v>
      </c>
      <c r="B4" s="87"/>
      <c r="C4" s="87"/>
      <c r="D4" s="87"/>
    </row>
    <row r="5" spans="1:4" ht="12.75">
      <c r="A5" s="6"/>
      <c r="B5" s="87" t="s">
        <v>66</v>
      </c>
      <c r="C5" s="87"/>
      <c r="D5" s="87"/>
    </row>
    <row r="6" spans="1:4" ht="15.75">
      <c r="A6" s="80" t="s">
        <v>64</v>
      </c>
      <c r="B6" s="80"/>
      <c r="C6" s="80"/>
      <c r="D6" s="80"/>
    </row>
    <row r="7" ht="13.5" thickBot="1">
      <c r="D7" s="6" t="s">
        <v>41</v>
      </c>
    </row>
    <row r="8" spans="1:4" ht="12.75">
      <c r="A8" s="81" t="s">
        <v>1</v>
      </c>
      <c r="B8" s="84" t="s">
        <v>2</v>
      </c>
      <c r="C8" s="13" t="s">
        <v>3</v>
      </c>
      <c r="D8" s="72"/>
    </row>
    <row r="9" spans="1:4" ht="12.75">
      <c r="A9" s="82"/>
      <c r="B9" s="85"/>
      <c r="C9" s="14" t="s">
        <v>36</v>
      </c>
      <c r="D9" s="15" t="s">
        <v>38</v>
      </c>
    </row>
    <row r="10" spans="1:8" ht="13.5" thickBot="1">
      <c r="A10" s="83"/>
      <c r="B10" s="86"/>
      <c r="C10" s="16" t="s">
        <v>37</v>
      </c>
      <c r="D10" s="17" t="s">
        <v>65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9" t="s">
        <v>4</v>
      </c>
      <c r="B12" s="60" t="s">
        <v>5</v>
      </c>
      <c r="C12" s="60"/>
      <c r="D12" s="61">
        <f>SUM(D13:D14)</f>
        <v>39385851.58</v>
      </c>
      <c r="F12" s="50"/>
      <c r="G12" s="50"/>
    </row>
    <row r="13" spans="1:7" s="4" customFormat="1" ht="16.5" customHeight="1">
      <c r="A13" s="55"/>
      <c r="B13" s="10" t="s">
        <v>60</v>
      </c>
      <c r="C13" s="10"/>
      <c r="D13" s="57">
        <v>34319190.58</v>
      </c>
      <c r="F13" s="50"/>
      <c r="G13" s="50"/>
    </row>
    <row r="14" spans="1:8" s="4" customFormat="1" ht="16.5" customHeight="1">
      <c r="A14" s="55"/>
      <c r="B14" s="10" t="s">
        <v>61</v>
      </c>
      <c r="C14" s="10"/>
      <c r="D14" s="57">
        <v>5066661</v>
      </c>
      <c r="F14" s="50"/>
      <c r="G14" s="50"/>
      <c r="H14" s="50"/>
    </row>
    <row r="15" spans="1:8" s="4" customFormat="1" ht="16.5" customHeight="1">
      <c r="A15" s="62" t="s">
        <v>6</v>
      </c>
      <c r="B15" s="63" t="s">
        <v>7</v>
      </c>
      <c r="C15" s="63"/>
      <c r="D15" s="64">
        <f>SUM(D16:D17)</f>
        <v>41817398.58</v>
      </c>
      <c r="F15" s="50"/>
      <c r="G15" s="50"/>
      <c r="H15" s="50"/>
    </row>
    <row r="16" spans="1:8" s="4" customFormat="1" ht="16.5" customHeight="1">
      <c r="A16" s="56"/>
      <c r="B16" s="7" t="s">
        <v>62</v>
      </c>
      <c r="C16" s="7"/>
      <c r="D16" s="58">
        <v>32820663.58</v>
      </c>
      <c r="F16" s="50"/>
      <c r="G16" s="50"/>
      <c r="H16" s="50"/>
    </row>
    <row r="17" spans="1:8" s="4" customFormat="1" ht="16.5" customHeight="1" thickBot="1">
      <c r="A17" s="22"/>
      <c r="B17" s="23" t="s">
        <v>63</v>
      </c>
      <c r="C17" s="23"/>
      <c r="D17" s="54">
        <v>8996735</v>
      </c>
      <c r="F17" s="50"/>
      <c r="G17" s="50"/>
      <c r="H17" s="50"/>
    </row>
    <row r="18" spans="1:7" s="4" customFormat="1" ht="16.5" customHeight="1" thickBot="1">
      <c r="A18" s="20"/>
      <c r="B18" s="21" t="s">
        <v>35</v>
      </c>
      <c r="C18" s="21"/>
      <c r="D18" s="71" t="s">
        <v>0</v>
      </c>
      <c r="G18" s="50"/>
    </row>
    <row r="19" spans="1:6" s="4" customFormat="1" ht="16.5" customHeight="1" thickBot="1">
      <c r="A19" s="20"/>
      <c r="B19" s="21" t="s">
        <v>59</v>
      </c>
      <c r="C19" s="21"/>
      <c r="D19" s="41">
        <f>D12-D15</f>
        <v>-2431547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3">
        <f>D21-D33</f>
        <v>2431547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3726304.68</v>
      </c>
    </row>
    <row r="22" spans="1:8" s="4" customFormat="1" ht="16.5" customHeight="1">
      <c r="A22" s="25" t="s">
        <v>4</v>
      </c>
      <c r="B22" s="26" t="s">
        <v>40</v>
      </c>
      <c r="C22" s="27" t="s">
        <v>14</v>
      </c>
      <c r="D22" s="43">
        <v>3726304.68</v>
      </c>
      <c r="F22" s="49"/>
      <c r="H22" s="50"/>
    </row>
    <row r="23" spans="1:8" s="4" customFormat="1" ht="16.5" customHeight="1">
      <c r="A23" s="2" t="s">
        <v>6</v>
      </c>
      <c r="B23" s="3" t="s">
        <v>39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47</v>
      </c>
      <c r="C24" s="11"/>
      <c r="D24" s="45"/>
      <c r="F24" s="50"/>
    </row>
    <row r="25" spans="1:6" s="4" customFormat="1" ht="16.5" customHeight="1">
      <c r="A25" s="76"/>
      <c r="B25" s="30" t="s">
        <v>48</v>
      </c>
      <c r="C25" s="24" t="s">
        <v>43</v>
      </c>
      <c r="D25" s="68" t="s">
        <v>0</v>
      </c>
      <c r="F25" s="50"/>
    </row>
    <row r="26" spans="1:4" s="4" customFormat="1" ht="16.5" customHeight="1">
      <c r="A26" s="77"/>
      <c r="B26" s="7" t="s">
        <v>49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52</v>
      </c>
      <c r="D27" s="44" t="s">
        <v>0</v>
      </c>
    </row>
    <row r="28" spans="1:9" s="4" customFormat="1" ht="16.5" customHeight="1">
      <c r="A28" s="2" t="s">
        <v>10</v>
      </c>
      <c r="B28" s="3" t="s">
        <v>17</v>
      </c>
      <c r="C28" s="5" t="s">
        <v>53</v>
      </c>
      <c r="D28" s="44" t="s">
        <v>0</v>
      </c>
      <c r="F28" s="50"/>
      <c r="I28" s="70"/>
    </row>
    <row r="29" spans="1:4" s="4" customFormat="1" ht="16.5" customHeight="1">
      <c r="A29" s="2" t="s">
        <v>20</v>
      </c>
      <c r="B29" s="3" t="s">
        <v>18</v>
      </c>
      <c r="C29" s="5" t="s">
        <v>19</v>
      </c>
      <c r="D29" s="44" t="s">
        <v>0</v>
      </c>
    </row>
    <row r="30" spans="1:6" s="4" customFormat="1" ht="16.5" customHeight="1">
      <c r="A30" s="2" t="s">
        <v>22</v>
      </c>
      <c r="B30" s="3" t="s">
        <v>34</v>
      </c>
      <c r="C30" s="5" t="s">
        <v>21</v>
      </c>
      <c r="D30" s="44" t="s">
        <v>0</v>
      </c>
      <c r="F30" s="50"/>
    </row>
    <row r="31" spans="1:4" s="4" customFormat="1" ht="16.5" customHeight="1">
      <c r="A31" s="2" t="s">
        <v>24</v>
      </c>
      <c r="B31" s="3" t="s">
        <v>50</v>
      </c>
      <c r="C31" s="5" t="s">
        <v>23</v>
      </c>
      <c r="D31" s="44" t="s">
        <v>0</v>
      </c>
    </row>
    <row r="32" spans="1:6" s="4" customFormat="1" ht="16.5" customHeight="1" thickBot="1">
      <c r="A32" s="28" t="s">
        <v>42</v>
      </c>
      <c r="B32" s="29" t="s">
        <v>51</v>
      </c>
      <c r="C32" s="31" t="s">
        <v>16</v>
      </c>
      <c r="D32" s="52" t="s">
        <v>0</v>
      </c>
      <c r="F32" s="50"/>
    </row>
    <row r="33" spans="1:7" s="4" customFormat="1" ht="16.5" customHeight="1" thickBot="1">
      <c r="A33" s="73" t="s">
        <v>25</v>
      </c>
      <c r="B33" s="74"/>
      <c r="C33" s="12"/>
      <c r="D33" s="42">
        <f>SUM(D34:D43)</f>
        <v>1294757.68</v>
      </c>
      <c r="F33" s="50">
        <f>SUM(D12,D21)</f>
        <v>43112156.26</v>
      </c>
      <c r="G33" s="50">
        <f>SUM(D15,D33)</f>
        <v>43112156.26</v>
      </c>
    </row>
    <row r="34" spans="1:4" s="4" customFormat="1" ht="16.5" customHeight="1">
      <c r="A34" s="25" t="s">
        <v>4</v>
      </c>
      <c r="B34" s="26" t="s">
        <v>26</v>
      </c>
      <c r="C34" s="27" t="s">
        <v>27</v>
      </c>
      <c r="D34" s="43">
        <v>1257900</v>
      </c>
    </row>
    <row r="35" spans="1:4" s="4" customFormat="1" ht="15" customHeight="1">
      <c r="A35" s="2" t="s">
        <v>6</v>
      </c>
      <c r="B35" s="3" t="s">
        <v>58</v>
      </c>
      <c r="C35" s="5" t="s">
        <v>27</v>
      </c>
      <c r="D35" s="69">
        <v>36857.68</v>
      </c>
    </row>
    <row r="36" spans="1:4" s="4" customFormat="1" ht="13.5" customHeight="1">
      <c r="A36" s="75" t="s">
        <v>8</v>
      </c>
      <c r="B36" s="10" t="s">
        <v>45</v>
      </c>
      <c r="C36" s="11"/>
      <c r="D36" s="45"/>
    </row>
    <row r="37" spans="1:4" s="4" customFormat="1" ht="11.25" customHeight="1">
      <c r="A37" s="78"/>
      <c r="B37" s="30" t="s">
        <v>44</v>
      </c>
      <c r="C37" s="24" t="s">
        <v>46</v>
      </c>
      <c r="D37" s="68" t="s">
        <v>0</v>
      </c>
    </row>
    <row r="38" spans="1:4" s="4" customFormat="1" ht="12.75" customHeight="1">
      <c r="A38" s="77"/>
      <c r="B38" s="7" t="s">
        <v>49</v>
      </c>
      <c r="C38" s="8"/>
      <c r="D38" s="48"/>
    </row>
    <row r="39" spans="1:4" s="4" customFormat="1" ht="16.5" customHeight="1">
      <c r="A39" s="2" t="s">
        <v>9</v>
      </c>
      <c r="B39" s="3" t="s">
        <v>55</v>
      </c>
      <c r="C39" s="5" t="s">
        <v>54</v>
      </c>
      <c r="D39" s="44" t="s">
        <v>0</v>
      </c>
    </row>
    <row r="40" spans="1:4" s="4" customFormat="1" ht="16.5" customHeight="1">
      <c r="A40" s="2" t="s">
        <v>10</v>
      </c>
      <c r="B40" s="3" t="s">
        <v>56</v>
      </c>
      <c r="C40" s="5" t="s">
        <v>29</v>
      </c>
      <c r="D40" s="44" t="s">
        <v>0</v>
      </c>
    </row>
    <row r="41" spans="1:4" s="4" customFormat="1" ht="16.5" customHeight="1">
      <c r="A41" s="2" t="s">
        <v>20</v>
      </c>
      <c r="B41" s="3" t="s">
        <v>30</v>
      </c>
      <c r="C41" s="5" t="s">
        <v>31</v>
      </c>
      <c r="D41" s="44" t="s">
        <v>0</v>
      </c>
    </row>
    <row r="42" spans="1:4" s="4" customFormat="1" ht="16.5" customHeight="1">
      <c r="A42" s="2" t="s">
        <v>22</v>
      </c>
      <c r="B42" s="3" t="s">
        <v>57</v>
      </c>
      <c r="C42" s="5" t="s">
        <v>32</v>
      </c>
      <c r="D42" s="44" t="s">
        <v>0</v>
      </c>
    </row>
    <row r="43" spans="1:4" s="4" customFormat="1" ht="16.5" customHeight="1" thickBot="1">
      <c r="A43" s="32" t="s">
        <v>24</v>
      </c>
      <c r="B43" s="33" t="s">
        <v>33</v>
      </c>
      <c r="C43" s="34" t="s">
        <v>28</v>
      </c>
      <c r="D43" s="47" t="s">
        <v>0</v>
      </c>
    </row>
    <row r="44" spans="1:4" s="4" customFormat="1" ht="9.75" customHeight="1">
      <c r="A44" s="65"/>
      <c r="B44" s="66"/>
      <c r="C44" s="65"/>
      <c r="D44" s="67"/>
    </row>
    <row r="45" spans="3:4" ht="12.75">
      <c r="C45" s="79" t="s">
        <v>67</v>
      </c>
      <c r="D45" s="79"/>
    </row>
    <row r="47" spans="3:4" ht="12.75">
      <c r="C47" s="79" t="s">
        <v>68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2019-02-27T10:16:54Z</cp:lastPrinted>
  <dcterms:created xsi:type="dcterms:W3CDTF">2000-11-15T10:26:57Z</dcterms:created>
  <dcterms:modified xsi:type="dcterms:W3CDTF">2019-02-27T10:17:37Z</dcterms:modified>
  <cp:category/>
  <cp:version/>
  <cp:contentType/>
  <cp:contentStatus/>
</cp:coreProperties>
</file>